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24000" windowHeight="9732"/>
  </bookViews>
  <sheets>
    <sheet name="0325" sheetId="1" r:id="rId1"/>
  </sheets>
  <definedNames>
    <definedName name="_xlnm.Print_Area" localSheetId="0">'0325'!$A$1:$E$25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<sst xmlns="http://schemas.openxmlformats.org/spreadsheetml/2006/main" count="28" uniqueCount="27">
  <si>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</si>
  <si>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</si>
  <si>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</si>
  <si>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</si>
  <si>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</si>
  <si>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</si>
  <si>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</si>
  <si>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</si>
  <si>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</si>
  <si>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</si>
  <si>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</si>
  <si>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</si>
  <si>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</si>
  <si>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</si>
  <si>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</si>
  <si>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</si>
  <si>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</si>
  <si>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</si>
  <si>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</si>
  <si>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</si>
  <si>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</si>
  <si>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</si>
  <si>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</si>
  <si>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</si>
  <si>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</si>
  <si>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</si>
  <si>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UNIVERSIDAD POLITECNICA DE JUVENTINO ROSAS
Flujo de Fondos
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</si>
</sst>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showGridLines="0" tabSelected="1" workbookViewId="0">
      <selection activeCell="B10" sqref="B10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0" t="s">
        <v>26</v>
      </c>
      <c r="B1" s="21"/>
      <c r="C1" s="21"/>
      <c r="D1" s="21"/>
      <c r="E1" s="22"/>
    </row>
    <row r="2" spans="1:5" ht="20.399999999999999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34981155.340000004</v>
      </c>
      <c r="D3" s="3">
        <f t="shared" ref="D3:E3" si="0">SUM(D4:D13)</f>
        <v>56527241.170000002</v>
      </c>
      <c r="E3" s="4">
        <f t="shared" si="0"/>
        <v>56527241.170000002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1241500</v>
      </c>
      <c r="D8" s="6">
        <v>3080077.75</v>
      </c>
      <c r="E8" s="7">
        <v>3080077.75</v>
      </c>
    </row>
    <row r="9" spans="1:5" x14ac:dyDescent="0.2">
      <c r="A9" s="5"/>
      <c r="B9" s="14" t="s">
        <v>6</v>
      </c>
      <c r="C9" s="6">
        <v>3000</v>
      </c>
      <c r="D9" s="6">
        <v>2552604.1800000002</v>
      </c>
      <c r="E9" s="7">
        <v>2552604.1800000002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0</v>
      </c>
      <c r="D11" s="6">
        <v>14402033</v>
      </c>
      <c r="E11" s="7">
        <v>14402033</v>
      </c>
    </row>
    <row r="12" spans="1:5" x14ac:dyDescent="0.2">
      <c r="A12" s="5"/>
      <c r="B12" s="14" t="s">
        <v>9</v>
      </c>
      <c r="C12" s="6">
        <v>33736655.340000004</v>
      </c>
      <c r="D12" s="6">
        <v>36492526.240000002</v>
      </c>
      <c r="E12" s="7">
        <v>36492526.240000002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34981155.340000004</v>
      </c>
      <c r="D14" s="9">
        <f t="shared" ref="D14:E14" si="1">SUM(D15:D23)</f>
        <v>54468013.189999998</v>
      </c>
      <c r="E14" s="10">
        <f t="shared" si="1"/>
        <v>54402558.619999997</v>
      </c>
    </row>
    <row r="15" spans="1:5" x14ac:dyDescent="0.2">
      <c r="A15" s="5"/>
      <c r="B15" s="14" t="s">
        <v>12</v>
      </c>
      <c r="C15" s="6">
        <v>28092016.350000001</v>
      </c>
      <c r="D15" s="6">
        <v>41613375.5</v>
      </c>
      <c r="E15" s="7">
        <v>41549173.280000001</v>
      </c>
    </row>
    <row r="16" spans="1:5" x14ac:dyDescent="0.2">
      <c r="A16" s="5"/>
      <c r="B16" s="14" t="s">
        <v>13</v>
      </c>
      <c r="C16" s="6">
        <v>1003710.59</v>
      </c>
      <c r="D16" s="6">
        <v>2301878.0699999998</v>
      </c>
      <c r="E16" s="7">
        <v>2301878.0699999998</v>
      </c>
    </row>
    <row r="17" spans="1:5" x14ac:dyDescent="0.2">
      <c r="A17" s="5"/>
      <c r="B17" s="14" t="s">
        <v>14</v>
      </c>
      <c r="C17" s="6">
        <v>5158928.4000000004</v>
      </c>
      <c r="D17" s="6">
        <v>9094309.5399999991</v>
      </c>
      <c r="E17" s="7">
        <v>9093057.1899999995</v>
      </c>
    </row>
    <row r="18" spans="1:5" x14ac:dyDescent="0.2">
      <c r="A18" s="5"/>
      <c r="B18" s="14" t="s">
        <v>9</v>
      </c>
      <c r="C18" s="6">
        <v>226500</v>
      </c>
      <c r="D18" s="6">
        <v>1161531.67</v>
      </c>
      <c r="E18" s="7">
        <v>1161531.67</v>
      </c>
    </row>
    <row r="19" spans="1:5" x14ac:dyDescent="0.2">
      <c r="A19" s="5"/>
      <c r="B19" s="14" t="s">
        <v>15</v>
      </c>
      <c r="C19" s="6">
        <v>500000</v>
      </c>
      <c r="D19" s="6">
        <v>296918.40999999997</v>
      </c>
      <c r="E19" s="7">
        <v>296918.40999999997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2059227.9800000042</v>
      </c>
      <c r="E24" s="13">
        <f>E3-E14</f>
        <v>2124682.5500000045</v>
      </c>
    </row>
    <row r="25" spans="1:5" x14ac:dyDescent="0.2">
      <c r="A25" s="1" t="s">
        <v>25</v>
      </c>
    </row>
  </sheetData>
  <mergeCells count="2">
    <mergeCell ref="A1:E1"/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0325</vt:lpstr>
      <vt:lpstr>'0325'!Área_de_impresión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IFI-11</cp:lastModifiedBy>
  <cp:lastPrinted>2019-01-28T22:33:09Z</cp:lastPrinted>
  <dcterms:created xsi:type="dcterms:W3CDTF">2017-12-20T04:54:53Z</dcterms:created>
  <dcterms:modified xsi:type="dcterms:W3CDTF">2019-01-28T22:33:24Z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